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H27" i="1"/>
  <c r="H26" s="1"/>
  <c r="H24"/>
  <c r="H23"/>
  <c r="H22"/>
  <c r="H20"/>
  <c r="H19"/>
  <c r="H18"/>
  <c r="H17"/>
  <c r="H16"/>
  <c r="H14" s="1"/>
  <c r="H15"/>
  <c r="H12"/>
  <c r="H11" l="1"/>
  <c r="H10" l="1"/>
  <c r="H7" s="1"/>
</calcChain>
</file>

<file path=xl/sharedStrings.xml><?xml version="1.0" encoding="utf-8"?>
<sst xmlns="http://schemas.openxmlformats.org/spreadsheetml/2006/main" count="60" uniqueCount="29">
  <si>
    <t>บันทึกหลักการและเหตุผล</t>
  </si>
  <si>
    <t>ประกอบร่างเทศบัญญัติงบประมาณรายจ่ายประจำปี  พ.ศ.  2556</t>
  </si>
  <si>
    <t>ของเทศบาลตำบลแวงใหญ่</t>
  </si>
  <si>
    <t>อำเภอแวงใหญ่    จังหวัดขอนแก่น</t>
  </si>
  <si>
    <t>**************</t>
  </si>
  <si>
    <t>หลักการ</t>
  </si>
  <si>
    <t>งบประมาณรายจ่ายทั้งสิ้น</t>
  </si>
  <si>
    <t>ยอดรวม</t>
  </si>
  <si>
    <t>บาท</t>
  </si>
  <si>
    <t>แยกรายละเอียดตามแผนงานได้ดังนี้</t>
  </si>
  <si>
    <t>ด้านการบริหารทั่วไป(00100)</t>
  </si>
  <si>
    <t>1.แผนงานบริหารทั่วไป    (00110)</t>
  </si>
  <si>
    <t>2.แผนงานรักษาความสงบภายใน  (00120)</t>
  </si>
  <si>
    <t>ด้านบริการชุมชนและสังคม (00200)</t>
  </si>
  <si>
    <t>1.แผนงานการศึกษา  (00210)</t>
  </si>
  <si>
    <t>2.แผนงานสาธารณสุข  (00220)</t>
  </si>
  <si>
    <t>3.แผนงานสังคมสงเคราะห์  (00230)</t>
  </si>
  <si>
    <t>4.แผนงานเคหะและชุมชน  (00240)</t>
  </si>
  <si>
    <t>5.แผนงานสร้างความเข้มแข็งของชุมชน (00250)</t>
  </si>
  <si>
    <t xml:space="preserve">6.แผนงานการศาสนาวัฒนธรรมและนันทนาการ (00260)  </t>
  </si>
  <si>
    <t>ด้านการเศรษฐกิจ (00300)</t>
  </si>
  <si>
    <t>1.แผนงานการเกษตร (00320)</t>
  </si>
  <si>
    <t>2.แผนงานการพาณิชย์  (00322)</t>
  </si>
  <si>
    <t>ด้านการดำเนินงานอื่น (00400)</t>
  </si>
  <si>
    <t>แผนงานงบกลาง  (00410)</t>
  </si>
  <si>
    <t>เหตุผล</t>
  </si>
  <si>
    <t xml:space="preserve">                 เพื่อใช้ในการดำเนินงานตามนโยบายของผู้บริหารเทศบาล     ที่ได้วางแผนไว้ตามแผน</t>
  </si>
  <si>
    <t>พัฒนาเทศบาลตำบลแวงใหญ่  ตลอดปีงบประมาณ  พ.ศ. 2556   จึงเสนอร่างเทศบัญญัติงบประมาณรายจ่าย</t>
  </si>
  <si>
    <t>ประจำปีงบประมาณ  พ.ศ.  2556  เพื่อให้สมาชิกสภาเทศบาลพิจารณาเห็นชอบต่อไป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</si>
</sst>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22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  <font>
      <b/>
      <u/>
      <sz val="20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b/>
      <u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2" applyFont="1" applyAlignment="1"/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indent="6"/>
    </xf>
    <xf numFmtId="3" fontId="5" fillId="0" borderId="0" xfId="2" applyNumberFormat="1" applyFont="1" applyAlignment="1">
      <alignment horizontal="left" indent="6"/>
    </xf>
    <xf numFmtId="0" fontId="5" fillId="0" borderId="0" xfId="2" applyFont="1"/>
    <xf numFmtId="187" fontId="5" fillId="0" borderId="0" xfId="1" applyNumberFormat="1" applyFont="1"/>
    <xf numFmtId="0" fontId="5" fillId="0" borderId="0" xfId="2" applyFont="1" applyAlignment="1">
      <alignment horizontal="left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left" indent="6"/>
    </xf>
    <xf numFmtId="3" fontId="7" fillId="0" borderId="0" xfId="2" applyNumberFormat="1" applyFont="1" applyAlignment="1">
      <alignment horizontal="left" indent="6"/>
    </xf>
    <xf numFmtId="0" fontId="7" fillId="0" borderId="0" xfId="2" applyFont="1"/>
    <xf numFmtId="187" fontId="7" fillId="0" borderId="0" xfId="1" applyNumberFormat="1" applyFont="1"/>
    <xf numFmtId="0" fontId="8" fillId="0" borderId="0" xfId="2" applyFont="1" applyAlignment="1"/>
    <xf numFmtId="0" fontId="9" fillId="0" borderId="0" xfId="2" applyFont="1" applyAlignment="1">
      <alignment horizontal="left" indent="6"/>
    </xf>
    <xf numFmtId="3" fontId="9" fillId="0" borderId="0" xfId="2" applyNumberFormat="1" applyFont="1" applyAlignment="1">
      <alignment horizontal="left" indent="6"/>
    </xf>
    <xf numFmtId="0" fontId="8" fillId="0" borderId="0" xfId="2" applyFont="1"/>
    <xf numFmtId="187" fontId="8" fillId="0" borderId="0" xfId="1" applyNumberFormat="1" applyFont="1"/>
    <xf numFmtId="0" fontId="8" fillId="0" borderId="0" xfId="2" applyFont="1" applyAlignment="1">
      <alignment horizontal="left"/>
    </xf>
    <xf numFmtId="0" fontId="8" fillId="0" borderId="0" xfId="2" applyFont="1" applyAlignment="1">
      <alignment horizontal="left" indent="6"/>
    </xf>
    <xf numFmtId="0" fontId="10" fillId="0" borderId="0" xfId="2" applyFont="1" applyAlignment="1">
      <alignment horizontal="left" indent="6"/>
    </xf>
    <xf numFmtId="187" fontId="9" fillId="0" borderId="0" xfId="1" applyNumberFormat="1" applyFont="1"/>
    <xf numFmtId="0" fontId="7" fillId="0" borderId="0" xfId="2" applyFont="1" applyAlignment="1">
      <alignment horizontal="left"/>
    </xf>
    <xf numFmtId="3" fontId="8" fillId="0" borderId="0" xfId="2" applyNumberFormat="1" applyFont="1" applyAlignment="1">
      <alignment horizontal="left" indent="6"/>
    </xf>
    <xf numFmtId="0" fontId="7" fillId="0" borderId="0" xfId="2" applyFont="1" applyAlignment="1"/>
    <xf numFmtId="0" fontId="11" fillId="0" borderId="0" xfId="2" applyFont="1" applyAlignment="1">
      <alignment horizontal="left" indent="6"/>
    </xf>
    <xf numFmtId="0" fontId="5" fillId="0" borderId="0" xfId="2" applyFont="1" applyAlignment="1">
      <alignment horizontal="left" indent="8"/>
    </xf>
  </cellXfs>
  <cellStyles count="3">
    <cellStyle name="เครื่องหมายจุลภาค" xfId="1" builtinId="3"/>
    <cellStyle name="ปกติ" xfId="0" builtinId="0"/>
    <cellStyle name="ปกติ_รายละเอียดประมาณการรายรับ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591;&#3610;&#3611;&#3619;&#3632;&#3617;&#3634;&#3603;&#3649;&#3621;&#3632;&#3649;&#3612;&#3609;\&#3648;&#3607;&#3624;&#3610;&#3633;&#3597;&#3597;&#3633;&#3605;&#3636;\&#3611;&#3637;%202556\&#3619;&#3623;&#3617;&#3648;&#3621;&#3656;&#3617;&#3626;&#3656;&#3591;&#3629;&#3635;&#3648;&#3616;&#3629;\&#3619;&#3656;&#3634;&#3591;&#3648;&#3607;&#3624;&#3610;&#3633;&#3597;&#3597;&#3633;&#3605;&#3636;%20&#3611;&#3637;%2056&#3627;&#3621;&#3633;&#3591;&#3649;&#3611;&#3619;&#3597;&#3633;&#3605;&#3605;&#363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คำแถลงงบประมาณ"/>
      <sheetName val="หลักการและเหตุผล"/>
      <sheetName val="เทศบัญญัติ"/>
      <sheetName val="ประมาณการรายรับ"/>
      <sheetName val="จ่ายจำแนกตามแผน"/>
      <sheetName val="ร.งปม.รายจ่าย(หน้ารวม)"/>
      <sheetName val="งบกลาง"/>
      <sheetName val="สป."/>
      <sheetName val="กองคลัง"/>
      <sheetName val="สาธารณสุข"/>
      <sheetName val="กองช่าง"/>
      <sheetName val="คำนวนรายจ่ายม.35"/>
      <sheetName val="รายการคำนวนรายรับมากกว่ารายจ่าย"/>
      <sheetName val="รายการจ่ายจากรด. และ อน."/>
    </sheetNames>
    <sheetDataSet>
      <sheetData sheetId="0"/>
      <sheetData sheetId="1"/>
      <sheetData sheetId="2">
        <row r="13">
          <cell r="I13">
            <v>15252540</v>
          </cell>
        </row>
        <row r="14">
          <cell r="I14">
            <v>14711540</v>
          </cell>
        </row>
        <row r="15">
          <cell r="I15">
            <v>541000</v>
          </cell>
        </row>
        <row r="17">
          <cell r="I17">
            <v>2421240</v>
          </cell>
        </row>
        <row r="18">
          <cell r="I18">
            <v>4846330</v>
          </cell>
        </row>
        <row r="19">
          <cell r="I19">
            <v>50000</v>
          </cell>
        </row>
        <row r="20">
          <cell r="I20">
            <v>6715770</v>
          </cell>
        </row>
        <row r="21">
          <cell r="I21">
            <v>215000</v>
          </cell>
        </row>
        <row r="22">
          <cell r="I22">
            <v>1072000</v>
          </cell>
        </row>
        <row r="24">
          <cell r="I24">
            <v>130000</v>
          </cell>
        </row>
        <row r="25">
          <cell r="I25">
            <v>50000</v>
          </cell>
        </row>
        <row r="27">
          <cell r="I27">
            <v>2062880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>
      <selection sqref="A1:XFD1048576"/>
    </sheetView>
  </sheetViews>
  <sheetFormatPr defaultRowHeight="18.75"/>
  <cols>
    <col min="1" max="1" width="4.875" style="2" customWidth="1"/>
    <col min="2" max="2" width="9" style="2"/>
    <col min="3" max="3" width="8.875" style="2" customWidth="1"/>
    <col min="4" max="5" width="9" style="2"/>
    <col min="6" max="6" width="9.375" style="2" customWidth="1"/>
    <col min="7" max="7" width="9.125" style="2" customWidth="1"/>
    <col min="8" max="8" width="15.125" style="2" customWidth="1"/>
    <col min="9" max="256" width="9" style="2"/>
    <col min="257" max="257" width="4.875" style="2" customWidth="1"/>
    <col min="258" max="258" width="9" style="2"/>
    <col min="259" max="259" width="8.875" style="2" customWidth="1"/>
    <col min="260" max="261" width="9" style="2"/>
    <col min="262" max="262" width="9.375" style="2" customWidth="1"/>
    <col min="263" max="263" width="9.125" style="2" customWidth="1"/>
    <col min="264" max="264" width="15.125" style="2" customWidth="1"/>
    <col min="265" max="512" width="9" style="2"/>
    <col min="513" max="513" width="4.875" style="2" customWidth="1"/>
    <col min="514" max="514" width="9" style="2"/>
    <col min="515" max="515" width="8.875" style="2" customWidth="1"/>
    <col min="516" max="517" width="9" style="2"/>
    <col min="518" max="518" width="9.375" style="2" customWidth="1"/>
    <col min="519" max="519" width="9.125" style="2" customWidth="1"/>
    <col min="520" max="520" width="15.125" style="2" customWidth="1"/>
    <col min="521" max="768" width="9" style="2"/>
    <col min="769" max="769" width="4.875" style="2" customWidth="1"/>
    <col min="770" max="770" width="9" style="2"/>
    <col min="771" max="771" width="8.875" style="2" customWidth="1"/>
    <col min="772" max="773" width="9" style="2"/>
    <col min="774" max="774" width="9.375" style="2" customWidth="1"/>
    <col min="775" max="775" width="9.125" style="2" customWidth="1"/>
    <col min="776" max="776" width="15.125" style="2" customWidth="1"/>
    <col min="777" max="1024" width="9" style="2"/>
    <col min="1025" max="1025" width="4.875" style="2" customWidth="1"/>
    <col min="1026" max="1026" width="9" style="2"/>
    <col min="1027" max="1027" width="8.875" style="2" customWidth="1"/>
    <col min="1028" max="1029" width="9" style="2"/>
    <col min="1030" max="1030" width="9.375" style="2" customWidth="1"/>
    <col min="1031" max="1031" width="9.125" style="2" customWidth="1"/>
    <col min="1032" max="1032" width="15.125" style="2" customWidth="1"/>
    <col min="1033" max="1280" width="9" style="2"/>
    <col min="1281" max="1281" width="4.875" style="2" customWidth="1"/>
    <col min="1282" max="1282" width="9" style="2"/>
    <col min="1283" max="1283" width="8.875" style="2" customWidth="1"/>
    <col min="1284" max="1285" width="9" style="2"/>
    <col min="1286" max="1286" width="9.375" style="2" customWidth="1"/>
    <col min="1287" max="1287" width="9.125" style="2" customWidth="1"/>
    <col min="1288" max="1288" width="15.125" style="2" customWidth="1"/>
    <col min="1289" max="1536" width="9" style="2"/>
    <col min="1537" max="1537" width="4.875" style="2" customWidth="1"/>
    <col min="1538" max="1538" width="9" style="2"/>
    <col min="1539" max="1539" width="8.875" style="2" customWidth="1"/>
    <col min="1540" max="1541" width="9" style="2"/>
    <col min="1542" max="1542" width="9.375" style="2" customWidth="1"/>
    <col min="1543" max="1543" width="9.125" style="2" customWidth="1"/>
    <col min="1544" max="1544" width="15.125" style="2" customWidth="1"/>
    <col min="1545" max="1792" width="9" style="2"/>
    <col min="1793" max="1793" width="4.875" style="2" customWidth="1"/>
    <col min="1794" max="1794" width="9" style="2"/>
    <col min="1795" max="1795" width="8.875" style="2" customWidth="1"/>
    <col min="1796" max="1797" width="9" style="2"/>
    <col min="1798" max="1798" width="9.375" style="2" customWidth="1"/>
    <col min="1799" max="1799" width="9.125" style="2" customWidth="1"/>
    <col min="1800" max="1800" width="15.125" style="2" customWidth="1"/>
    <col min="1801" max="2048" width="9" style="2"/>
    <col min="2049" max="2049" width="4.875" style="2" customWidth="1"/>
    <col min="2050" max="2050" width="9" style="2"/>
    <col min="2051" max="2051" width="8.875" style="2" customWidth="1"/>
    <col min="2052" max="2053" width="9" style="2"/>
    <col min="2054" max="2054" width="9.375" style="2" customWidth="1"/>
    <col min="2055" max="2055" width="9.125" style="2" customWidth="1"/>
    <col min="2056" max="2056" width="15.125" style="2" customWidth="1"/>
    <col min="2057" max="2304" width="9" style="2"/>
    <col min="2305" max="2305" width="4.875" style="2" customWidth="1"/>
    <col min="2306" max="2306" width="9" style="2"/>
    <col min="2307" max="2307" width="8.875" style="2" customWidth="1"/>
    <col min="2308" max="2309" width="9" style="2"/>
    <col min="2310" max="2310" width="9.375" style="2" customWidth="1"/>
    <col min="2311" max="2311" width="9.125" style="2" customWidth="1"/>
    <col min="2312" max="2312" width="15.125" style="2" customWidth="1"/>
    <col min="2313" max="2560" width="9" style="2"/>
    <col min="2561" max="2561" width="4.875" style="2" customWidth="1"/>
    <col min="2562" max="2562" width="9" style="2"/>
    <col min="2563" max="2563" width="8.875" style="2" customWidth="1"/>
    <col min="2564" max="2565" width="9" style="2"/>
    <col min="2566" max="2566" width="9.375" style="2" customWidth="1"/>
    <col min="2567" max="2567" width="9.125" style="2" customWidth="1"/>
    <col min="2568" max="2568" width="15.125" style="2" customWidth="1"/>
    <col min="2569" max="2816" width="9" style="2"/>
    <col min="2817" max="2817" width="4.875" style="2" customWidth="1"/>
    <col min="2818" max="2818" width="9" style="2"/>
    <col min="2819" max="2819" width="8.875" style="2" customWidth="1"/>
    <col min="2820" max="2821" width="9" style="2"/>
    <col min="2822" max="2822" width="9.375" style="2" customWidth="1"/>
    <col min="2823" max="2823" width="9.125" style="2" customWidth="1"/>
    <col min="2824" max="2824" width="15.125" style="2" customWidth="1"/>
    <col min="2825" max="3072" width="9" style="2"/>
    <col min="3073" max="3073" width="4.875" style="2" customWidth="1"/>
    <col min="3074" max="3074" width="9" style="2"/>
    <col min="3075" max="3075" width="8.875" style="2" customWidth="1"/>
    <col min="3076" max="3077" width="9" style="2"/>
    <col min="3078" max="3078" width="9.375" style="2" customWidth="1"/>
    <col min="3079" max="3079" width="9.125" style="2" customWidth="1"/>
    <col min="3080" max="3080" width="15.125" style="2" customWidth="1"/>
    <col min="3081" max="3328" width="9" style="2"/>
    <col min="3329" max="3329" width="4.875" style="2" customWidth="1"/>
    <col min="3330" max="3330" width="9" style="2"/>
    <col min="3331" max="3331" width="8.875" style="2" customWidth="1"/>
    <col min="3332" max="3333" width="9" style="2"/>
    <col min="3334" max="3334" width="9.375" style="2" customWidth="1"/>
    <col min="3335" max="3335" width="9.125" style="2" customWidth="1"/>
    <col min="3336" max="3336" width="15.125" style="2" customWidth="1"/>
    <col min="3337" max="3584" width="9" style="2"/>
    <col min="3585" max="3585" width="4.875" style="2" customWidth="1"/>
    <col min="3586" max="3586" width="9" style="2"/>
    <col min="3587" max="3587" width="8.875" style="2" customWidth="1"/>
    <col min="3588" max="3589" width="9" style="2"/>
    <col min="3590" max="3590" width="9.375" style="2" customWidth="1"/>
    <col min="3591" max="3591" width="9.125" style="2" customWidth="1"/>
    <col min="3592" max="3592" width="15.125" style="2" customWidth="1"/>
    <col min="3593" max="3840" width="9" style="2"/>
    <col min="3841" max="3841" width="4.875" style="2" customWidth="1"/>
    <col min="3842" max="3842" width="9" style="2"/>
    <col min="3843" max="3843" width="8.875" style="2" customWidth="1"/>
    <col min="3844" max="3845" width="9" style="2"/>
    <col min="3846" max="3846" width="9.375" style="2" customWidth="1"/>
    <col min="3847" max="3847" width="9.125" style="2" customWidth="1"/>
    <col min="3848" max="3848" width="15.125" style="2" customWidth="1"/>
    <col min="3849" max="4096" width="9" style="2"/>
    <col min="4097" max="4097" width="4.875" style="2" customWidth="1"/>
    <col min="4098" max="4098" width="9" style="2"/>
    <col min="4099" max="4099" width="8.875" style="2" customWidth="1"/>
    <col min="4100" max="4101" width="9" style="2"/>
    <col min="4102" max="4102" width="9.375" style="2" customWidth="1"/>
    <col min="4103" max="4103" width="9.125" style="2" customWidth="1"/>
    <col min="4104" max="4104" width="15.125" style="2" customWidth="1"/>
    <col min="4105" max="4352" width="9" style="2"/>
    <col min="4353" max="4353" width="4.875" style="2" customWidth="1"/>
    <col min="4354" max="4354" width="9" style="2"/>
    <col min="4355" max="4355" width="8.875" style="2" customWidth="1"/>
    <col min="4356" max="4357" width="9" style="2"/>
    <col min="4358" max="4358" width="9.375" style="2" customWidth="1"/>
    <col min="4359" max="4359" width="9.125" style="2" customWidth="1"/>
    <col min="4360" max="4360" width="15.125" style="2" customWidth="1"/>
    <col min="4361" max="4608" width="9" style="2"/>
    <col min="4609" max="4609" width="4.875" style="2" customWidth="1"/>
    <col min="4610" max="4610" width="9" style="2"/>
    <col min="4611" max="4611" width="8.875" style="2" customWidth="1"/>
    <col min="4612" max="4613" width="9" style="2"/>
    <col min="4614" max="4614" width="9.375" style="2" customWidth="1"/>
    <col min="4615" max="4615" width="9.125" style="2" customWidth="1"/>
    <col min="4616" max="4616" width="15.125" style="2" customWidth="1"/>
    <col min="4617" max="4864" width="9" style="2"/>
    <col min="4865" max="4865" width="4.875" style="2" customWidth="1"/>
    <col min="4866" max="4866" width="9" style="2"/>
    <col min="4867" max="4867" width="8.875" style="2" customWidth="1"/>
    <col min="4868" max="4869" width="9" style="2"/>
    <col min="4870" max="4870" width="9.375" style="2" customWidth="1"/>
    <col min="4871" max="4871" width="9.125" style="2" customWidth="1"/>
    <col min="4872" max="4872" width="15.125" style="2" customWidth="1"/>
    <col min="4873" max="5120" width="9" style="2"/>
    <col min="5121" max="5121" width="4.875" style="2" customWidth="1"/>
    <col min="5122" max="5122" width="9" style="2"/>
    <col min="5123" max="5123" width="8.875" style="2" customWidth="1"/>
    <col min="5124" max="5125" width="9" style="2"/>
    <col min="5126" max="5126" width="9.375" style="2" customWidth="1"/>
    <col min="5127" max="5127" width="9.125" style="2" customWidth="1"/>
    <col min="5128" max="5128" width="15.125" style="2" customWidth="1"/>
    <col min="5129" max="5376" width="9" style="2"/>
    <col min="5377" max="5377" width="4.875" style="2" customWidth="1"/>
    <col min="5378" max="5378" width="9" style="2"/>
    <col min="5379" max="5379" width="8.875" style="2" customWidth="1"/>
    <col min="5380" max="5381" width="9" style="2"/>
    <col min="5382" max="5382" width="9.375" style="2" customWidth="1"/>
    <col min="5383" max="5383" width="9.125" style="2" customWidth="1"/>
    <col min="5384" max="5384" width="15.125" style="2" customWidth="1"/>
    <col min="5385" max="5632" width="9" style="2"/>
    <col min="5633" max="5633" width="4.875" style="2" customWidth="1"/>
    <col min="5634" max="5634" width="9" style="2"/>
    <col min="5635" max="5635" width="8.875" style="2" customWidth="1"/>
    <col min="5636" max="5637" width="9" style="2"/>
    <col min="5638" max="5638" width="9.375" style="2" customWidth="1"/>
    <col min="5639" max="5639" width="9.125" style="2" customWidth="1"/>
    <col min="5640" max="5640" width="15.125" style="2" customWidth="1"/>
    <col min="5641" max="5888" width="9" style="2"/>
    <col min="5889" max="5889" width="4.875" style="2" customWidth="1"/>
    <col min="5890" max="5890" width="9" style="2"/>
    <col min="5891" max="5891" width="8.875" style="2" customWidth="1"/>
    <col min="5892" max="5893" width="9" style="2"/>
    <col min="5894" max="5894" width="9.375" style="2" customWidth="1"/>
    <col min="5895" max="5895" width="9.125" style="2" customWidth="1"/>
    <col min="5896" max="5896" width="15.125" style="2" customWidth="1"/>
    <col min="5897" max="6144" width="9" style="2"/>
    <col min="6145" max="6145" width="4.875" style="2" customWidth="1"/>
    <col min="6146" max="6146" width="9" style="2"/>
    <col min="6147" max="6147" width="8.875" style="2" customWidth="1"/>
    <col min="6148" max="6149" width="9" style="2"/>
    <col min="6150" max="6150" width="9.375" style="2" customWidth="1"/>
    <col min="6151" max="6151" width="9.125" style="2" customWidth="1"/>
    <col min="6152" max="6152" width="15.125" style="2" customWidth="1"/>
    <col min="6153" max="6400" width="9" style="2"/>
    <col min="6401" max="6401" width="4.875" style="2" customWidth="1"/>
    <col min="6402" max="6402" width="9" style="2"/>
    <col min="6403" max="6403" width="8.875" style="2" customWidth="1"/>
    <col min="6404" max="6405" width="9" style="2"/>
    <col min="6406" max="6406" width="9.375" style="2" customWidth="1"/>
    <col min="6407" max="6407" width="9.125" style="2" customWidth="1"/>
    <col min="6408" max="6408" width="15.125" style="2" customWidth="1"/>
    <col min="6409" max="6656" width="9" style="2"/>
    <col min="6657" max="6657" width="4.875" style="2" customWidth="1"/>
    <col min="6658" max="6658" width="9" style="2"/>
    <col min="6659" max="6659" width="8.875" style="2" customWidth="1"/>
    <col min="6660" max="6661" width="9" style="2"/>
    <col min="6662" max="6662" width="9.375" style="2" customWidth="1"/>
    <col min="6663" max="6663" width="9.125" style="2" customWidth="1"/>
    <col min="6664" max="6664" width="15.125" style="2" customWidth="1"/>
    <col min="6665" max="6912" width="9" style="2"/>
    <col min="6913" max="6913" width="4.875" style="2" customWidth="1"/>
    <col min="6914" max="6914" width="9" style="2"/>
    <col min="6915" max="6915" width="8.875" style="2" customWidth="1"/>
    <col min="6916" max="6917" width="9" style="2"/>
    <col min="6918" max="6918" width="9.375" style="2" customWidth="1"/>
    <col min="6919" max="6919" width="9.125" style="2" customWidth="1"/>
    <col min="6920" max="6920" width="15.125" style="2" customWidth="1"/>
    <col min="6921" max="7168" width="9" style="2"/>
    <col min="7169" max="7169" width="4.875" style="2" customWidth="1"/>
    <col min="7170" max="7170" width="9" style="2"/>
    <col min="7171" max="7171" width="8.875" style="2" customWidth="1"/>
    <col min="7172" max="7173" width="9" style="2"/>
    <col min="7174" max="7174" width="9.375" style="2" customWidth="1"/>
    <col min="7175" max="7175" width="9.125" style="2" customWidth="1"/>
    <col min="7176" max="7176" width="15.125" style="2" customWidth="1"/>
    <col min="7177" max="7424" width="9" style="2"/>
    <col min="7425" max="7425" width="4.875" style="2" customWidth="1"/>
    <col min="7426" max="7426" width="9" style="2"/>
    <col min="7427" max="7427" width="8.875" style="2" customWidth="1"/>
    <col min="7428" max="7429" width="9" style="2"/>
    <col min="7430" max="7430" width="9.375" style="2" customWidth="1"/>
    <col min="7431" max="7431" width="9.125" style="2" customWidth="1"/>
    <col min="7432" max="7432" width="15.125" style="2" customWidth="1"/>
    <col min="7433" max="7680" width="9" style="2"/>
    <col min="7681" max="7681" width="4.875" style="2" customWidth="1"/>
    <col min="7682" max="7682" width="9" style="2"/>
    <col min="7683" max="7683" width="8.875" style="2" customWidth="1"/>
    <col min="7684" max="7685" width="9" style="2"/>
    <col min="7686" max="7686" width="9.375" style="2" customWidth="1"/>
    <col min="7687" max="7687" width="9.125" style="2" customWidth="1"/>
    <col min="7688" max="7688" width="15.125" style="2" customWidth="1"/>
    <col min="7689" max="7936" width="9" style="2"/>
    <col min="7937" max="7937" width="4.875" style="2" customWidth="1"/>
    <col min="7938" max="7938" width="9" style="2"/>
    <col min="7939" max="7939" width="8.875" style="2" customWidth="1"/>
    <col min="7940" max="7941" width="9" style="2"/>
    <col min="7942" max="7942" width="9.375" style="2" customWidth="1"/>
    <col min="7943" max="7943" width="9.125" style="2" customWidth="1"/>
    <col min="7944" max="7944" width="15.125" style="2" customWidth="1"/>
    <col min="7945" max="8192" width="9" style="2"/>
    <col min="8193" max="8193" width="4.875" style="2" customWidth="1"/>
    <col min="8194" max="8194" width="9" style="2"/>
    <col min="8195" max="8195" width="8.875" style="2" customWidth="1"/>
    <col min="8196" max="8197" width="9" style="2"/>
    <col min="8198" max="8198" width="9.375" style="2" customWidth="1"/>
    <col min="8199" max="8199" width="9.125" style="2" customWidth="1"/>
    <col min="8200" max="8200" width="15.125" style="2" customWidth="1"/>
    <col min="8201" max="8448" width="9" style="2"/>
    <col min="8449" max="8449" width="4.875" style="2" customWidth="1"/>
    <col min="8450" max="8450" width="9" style="2"/>
    <col min="8451" max="8451" width="8.875" style="2" customWidth="1"/>
    <col min="8452" max="8453" width="9" style="2"/>
    <col min="8454" max="8454" width="9.375" style="2" customWidth="1"/>
    <col min="8455" max="8455" width="9.125" style="2" customWidth="1"/>
    <col min="8456" max="8456" width="15.125" style="2" customWidth="1"/>
    <col min="8457" max="8704" width="9" style="2"/>
    <col min="8705" max="8705" width="4.875" style="2" customWidth="1"/>
    <col min="8706" max="8706" width="9" style="2"/>
    <col min="8707" max="8707" width="8.875" style="2" customWidth="1"/>
    <col min="8708" max="8709" width="9" style="2"/>
    <col min="8710" max="8710" width="9.375" style="2" customWidth="1"/>
    <col min="8711" max="8711" width="9.125" style="2" customWidth="1"/>
    <col min="8712" max="8712" width="15.125" style="2" customWidth="1"/>
    <col min="8713" max="8960" width="9" style="2"/>
    <col min="8961" max="8961" width="4.875" style="2" customWidth="1"/>
    <col min="8962" max="8962" width="9" style="2"/>
    <col min="8963" max="8963" width="8.875" style="2" customWidth="1"/>
    <col min="8964" max="8965" width="9" style="2"/>
    <col min="8966" max="8966" width="9.375" style="2" customWidth="1"/>
    <col min="8967" max="8967" width="9.125" style="2" customWidth="1"/>
    <col min="8968" max="8968" width="15.125" style="2" customWidth="1"/>
    <col min="8969" max="9216" width="9" style="2"/>
    <col min="9217" max="9217" width="4.875" style="2" customWidth="1"/>
    <col min="9218" max="9218" width="9" style="2"/>
    <col min="9219" max="9219" width="8.875" style="2" customWidth="1"/>
    <col min="9220" max="9221" width="9" style="2"/>
    <col min="9222" max="9222" width="9.375" style="2" customWidth="1"/>
    <col min="9223" max="9223" width="9.125" style="2" customWidth="1"/>
    <col min="9224" max="9224" width="15.125" style="2" customWidth="1"/>
    <col min="9225" max="9472" width="9" style="2"/>
    <col min="9473" max="9473" width="4.875" style="2" customWidth="1"/>
    <col min="9474" max="9474" width="9" style="2"/>
    <col min="9475" max="9475" width="8.875" style="2" customWidth="1"/>
    <col min="9476" max="9477" width="9" style="2"/>
    <col min="9478" max="9478" width="9.375" style="2" customWidth="1"/>
    <col min="9479" max="9479" width="9.125" style="2" customWidth="1"/>
    <col min="9480" max="9480" width="15.125" style="2" customWidth="1"/>
    <col min="9481" max="9728" width="9" style="2"/>
    <col min="9729" max="9729" width="4.875" style="2" customWidth="1"/>
    <col min="9730" max="9730" width="9" style="2"/>
    <col min="9731" max="9731" width="8.875" style="2" customWidth="1"/>
    <col min="9732" max="9733" width="9" style="2"/>
    <col min="9734" max="9734" width="9.375" style="2" customWidth="1"/>
    <col min="9735" max="9735" width="9.125" style="2" customWidth="1"/>
    <col min="9736" max="9736" width="15.125" style="2" customWidth="1"/>
    <col min="9737" max="9984" width="9" style="2"/>
    <col min="9985" max="9985" width="4.875" style="2" customWidth="1"/>
    <col min="9986" max="9986" width="9" style="2"/>
    <col min="9987" max="9987" width="8.875" style="2" customWidth="1"/>
    <col min="9988" max="9989" width="9" style="2"/>
    <col min="9990" max="9990" width="9.375" style="2" customWidth="1"/>
    <col min="9991" max="9991" width="9.125" style="2" customWidth="1"/>
    <col min="9992" max="9992" width="15.125" style="2" customWidth="1"/>
    <col min="9993" max="10240" width="9" style="2"/>
    <col min="10241" max="10241" width="4.875" style="2" customWidth="1"/>
    <col min="10242" max="10242" width="9" style="2"/>
    <col min="10243" max="10243" width="8.875" style="2" customWidth="1"/>
    <col min="10244" max="10245" width="9" style="2"/>
    <col min="10246" max="10246" width="9.375" style="2" customWidth="1"/>
    <col min="10247" max="10247" width="9.125" style="2" customWidth="1"/>
    <col min="10248" max="10248" width="15.125" style="2" customWidth="1"/>
    <col min="10249" max="10496" width="9" style="2"/>
    <col min="10497" max="10497" width="4.875" style="2" customWidth="1"/>
    <col min="10498" max="10498" width="9" style="2"/>
    <col min="10499" max="10499" width="8.875" style="2" customWidth="1"/>
    <col min="10500" max="10501" width="9" style="2"/>
    <col min="10502" max="10502" width="9.375" style="2" customWidth="1"/>
    <col min="10503" max="10503" width="9.125" style="2" customWidth="1"/>
    <col min="10504" max="10504" width="15.125" style="2" customWidth="1"/>
    <col min="10505" max="10752" width="9" style="2"/>
    <col min="10753" max="10753" width="4.875" style="2" customWidth="1"/>
    <col min="10754" max="10754" width="9" style="2"/>
    <col min="10755" max="10755" width="8.875" style="2" customWidth="1"/>
    <col min="10756" max="10757" width="9" style="2"/>
    <col min="10758" max="10758" width="9.375" style="2" customWidth="1"/>
    <col min="10759" max="10759" width="9.125" style="2" customWidth="1"/>
    <col min="10760" max="10760" width="15.125" style="2" customWidth="1"/>
    <col min="10761" max="11008" width="9" style="2"/>
    <col min="11009" max="11009" width="4.875" style="2" customWidth="1"/>
    <col min="11010" max="11010" width="9" style="2"/>
    <col min="11011" max="11011" width="8.875" style="2" customWidth="1"/>
    <col min="11012" max="11013" width="9" style="2"/>
    <col min="11014" max="11014" width="9.375" style="2" customWidth="1"/>
    <col min="11015" max="11015" width="9.125" style="2" customWidth="1"/>
    <col min="11016" max="11016" width="15.125" style="2" customWidth="1"/>
    <col min="11017" max="11264" width="9" style="2"/>
    <col min="11265" max="11265" width="4.875" style="2" customWidth="1"/>
    <col min="11266" max="11266" width="9" style="2"/>
    <col min="11267" max="11267" width="8.875" style="2" customWidth="1"/>
    <col min="11268" max="11269" width="9" style="2"/>
    <col min="11270" max="11270" width="9.375" style="2" customWidth="1"/>
    <col min="11271" max="11271" width="9.125" style="2" customWidth="1"/>
    <col min="11272" max="11272" width="15.125" style="2" customWidth="1"/>
    <col min="11273" max="11520" width="9" style="2"/>
    <col min="11521" max="11521" width="4.875" style="2" customWidth="1"/>
    <col min="11522" max="11522" width="9" style="2"/>
    <col min="11523" max="11523" width="8.875" style="2" customWidth="1"/>
    <col min="11524" max="11525" width="9" style="2"/>
    <col min="11526" max="11526" width="9.375" style="2" customWidth="1"/>
    <col min="11527" max="11527" width="9.125" style="2" customWidth="1"/>
    <col min="11528" max="11528" width="15.125" style="2" customWidth="1"/>
    <col min="11529" max="11776" width="9" style="2"/>
    <col min="11777" max="11777" width="4.875" style="2" customWidth="1"/>
    <col min="11778" max="11778" width="9" style="2"/>
    <col min="11779" max="11779" width="8.875" style="2" customWidth="1"/>
    <col min="11780" max="11781" width="9" style="2"/>
    <col min="11782" max="11782" width="9.375" style="2" customWidth="1"/>
    <col min="11783" max="11783" width="9.125" style="2" customWidth="1"/>
    <col min="11784" max="11784" width="15.125" style="2" customWidth="1"/>
    <col min="11785" max="12032" width="9" style="2"/>
    <col min="12033" max="12033" width="4.875" style="2" customWidth="1"/>
    <col min="12034" max="12034" width="9" style="2"/>
    <col min="12035" max="12035" width="8.875" style="2" customWidth="1"/>
    <col min="12036" max="12037" width="9" style="2"/>
    <col min="12038" max="12038" width="9.375" style="2" customWidth="1"/>
    <col min="12039" max="12039" width="9.125" style="2" customWidth="1"/>
    <col min="12040" max="12040" width="15.125" style="2" customWidth="1"/>
    <col min="12041" max="12288" width="9" style="2"/>
    <col min="12289" max="12289" width="4.875" style="2" customWidth="1"/>
    <col min="12290" max="12290" width="9" style="2"/>
    <col min="12291" max="12291" width="8.875" style="2" customWidth="1"/>
    <col min="12292" max="12293" width="9" style="2"/>
    <col min="12294" max="12294" width="9.375" style="2" customWidth="1"/>
    <col min="12295" max="12295" width="9.125" style="2" customWidth="1"/>
    <col min="12296" max="12296" width="15.125" style="2" customWidth="1"/>
    <col min="12297" max="12544" width="9" style="2"/>
    <col min="12545" max="12545" width="4.875" style="2" customWidth="1"/>
    <col min="12546" max="12546" width="9" style="2"/>
    <col min="12547" max="12547" width="8.875" style="2" customWidth="1"/>
    <col min="12548" max="12549" width="9" style="2"/>
    <col min="12550" max="12550" width="9.375" style="2" customWidth="1"/>
    <col min="12551" max="12551" width="9.125" style="2" customWidth="1"/>
    <col min="12552" max="12552" width="15.125" style="2" customWidth="1"/>
    <col min="12553" max="12800" width="9" style="2"/>
    <col min="12801" max="12801" width="4.875" style="2" customWidth="1"/>
    <col min="12802" max="12802" width="9" style="2"/>
    <col min="12803" max="12803" width="8.875" style="2" customWidth="1"/>
    <col min="12804" max="12805" width="9" style="2"/>
    <col min="12806" max="12806" width="9.375" style="2" customWidth="1"/>
    <col min="12807" max="12807" width="9.125" style="2" customWidth="1"/>
    <col min="12808" max="12808" width="15.125" style="2" customWidth="1"/>
    <col min="12809" max="13056" width="9" style="2"/>
    <col min="13057" max="13057" width="4.875" style="2" customWidth="1"/>
    <col min="13058" max="13058" width="9" style="2"/>
    <col min="13059" max="13059" width="8.875" style="2" customWidth="1"/>
    <col min="13060" max="13061" width="9" style="2"/>
    <col min="13062" max="13062" width="9.375" style="2" customWidth="1"/>
    <col min="13063" max="13063" width="9.125" style="2" customWidth="1"/>
    <col min="13064" max="13064" width="15.125" style="2" customWidth="1"/>
    <col min="13065" max="13312" width="9" style="2"/>
    <col min="13313" max="13313" width="4.875" style="2" customWidth="1"/>
    <col min="13314" max="13314" width="9" style="2"/>
    <col min="13315" max="13315" width="8.875" style="2" customWidth="1"/>
    <col min="13316" max="13317" width="9" style="2"/>
    <col min="13318" max="13318" width="9.375" style="2" customWidth="1"/>
    <col min="13319" max="13319" width="9.125" style="2" customWidth="1"/>
    <col min="13320" max="13320" width="15.125" style="2" customWidth="1"/>
    <col min="13321" max="13568" width="9" style="2"/>
    <col min="13569" max="13569" width="4.875" style="2" customWidth="1"/>
    <col min="13570" max="13570" width="9" style="2"/>
    <col min="13571" max="13571" width="8.875" style="2" customWidth="1"/>
    <col min="13572" max="13573" width="9" style="2"/>
    <col min="13574" max="13574" width="9.375" style="2" customWidth="1"/>
    <col min="13575" max="13575" width="9.125" style="2" customWidth="1"/>
    <col min="13576" max="13576" width="15.125" style="2" customWidth="1"/>
    <col min="13577" max="13824" width="9" style="2"/>
    <col min="13825" max="13825" width="4.875" style="2" customWidth="1"/>
    <col min="13826" max="13826" width="9" style="2"/>
    <col min="13827" max="13827" width="8.875" style="2" customWidth="1"/>
    <col min="13828" max="13829" width="9" style="2"/>
    <col min="13830" max="13830" width="9.375" style="2" customWidth="1"/>
    <col min="13831" max="13831" width="9.125" style="2" customWidth="1"/>
    <col min="13832" max="13832" width="15.125" style="2" customWidth="1"/>
    <col min="13833" max="14080" width="9" style="2"/>
    <col min="14081" max="14081" width="4.875" style="2" customWidth="1"/>
    <col min="14082" max="14082" width="9" style="2"/>
    <col min="14083" max="14083" width="8.875" style="2" customWidth="1"/>
    <col min="14084" max="14085" width="9" style="2"/>
    <col min="14086" max="14086" width="9.375" style="2" customWidth="1"/>
    <col min="14087" max="14087" width="9.125" style="2" customWidth="1"/>
    <col min="14088" max="14088" width="15.125" style="2" customWidth="1"/>
    <col min="14089" max="14336" width="9" style="2"/>
    <col min="14337" max="14337" width="4.875" style="2" customWidth="1"/>
    <col min="14338" max="14338" width="9" style="2"/>
    <col min="14339" max="14339" width="8.875" style="2" customWidth="1"/>
    <col min="14340" max="14341" width="9" style="2"/>
    <col min="14342" max="14342" width="9.375" style="2" customWidth="1"/>
    <col min="14343" max="14343" width="9.125" style="2" customWidth="1"/>
    <col min="14344" max="14344" width="15.125" style="2" customWidth="1"/>
    <col min="14345" max="14592" width="9" style="2"/>
    <col min="14593" max="14593" width="4.875" style="2" customWidth="1"/>
    <col min="14594" max="14594" width="9" style="2"/>
    <col min="14595" max="14595" width="8.875" style="2" customWidth="1"/>
    <col min="14596" max="14597" width="9" style="2"/>
    <col min="14598" max="14598" width="9.375" style="2" customWidth="1"/>
    <col min="14599" max="14599" width="9.125" style="2" customWidth="1"/>
    <col min="14600" max="14600" width="15.125" style="2" customWidth="1"/>
    <col min="14601" max="14848" width="9" style="2"/>
    <col min="14849" max="14849" width="4.875" style="2" customWidth="1"/>
    <col min="14850" max="14850" width="9" style="2"/>
    <col min="14851" max="14851" width="8.875" style="2" customWidth="1"/>
    <col min="14852" max="14853" width="9" style="2"/>
    <col min="14854" max="14854" width="9.375" style="2" customWidth="1"/>
    <col min="14855" max="14855" width="9.125" style="2" customWidth="1"/>
    <col min="14856" max="14856" width="15.125" style="2" customWidth="1"/>
    <col min="14857" max="15104" width="9" style="2"/>
    <col min="15105" max="15105" width="4.875" style="2" customWidth="1"/>
    <col min="15106" max="15106" width="9" style="2"/>
    <col min="15107" max="15107" width="8.875" style="2" customWidth="1"/>
    <col min="15108" max="15109" width="9" style="2"/>
    <col min="15110" max="15110" width="9.375" style="2" customWidth="1"/>
    <col min="15111" max="15111" width="9.125" style="2" customWidth="1"/>
    <col min="15112" max="15112" width="15.125" style="2" customWidth="1"/>
    <col min="15113" max="15360" width="9" style="2"/>
    <col min="15361" max="15361" width="4.875" style="2" customWidth="1"/>
    <col min="15362" max="15362" width="9" style="2"/>
    <col min="15363" max="15363" width="8.875" style="2" customWidth="1"/>
    <col min="15364" max="15365" width="9" style="2"/>
    <col min="15366" max="15366" width="9.375" style="2" customWidth="1"/>
    <col min="15367" max="15367" width="9.125" style="2" customWidth="1"/>
    <col min="15368" max="15368" width="15.125" style="2" customWidth="1"/>
    <col min="15369" max="15616" width="9" style="2"/>
    <col min="15617" max="15617" width="4.875" style="2" customWidth="1"/>
    <col min="15618" max="15618" width="9" style="2"/>
    <col min="15619" max="15619" width="8.875" style="2" customWidth="1"/>
    <col min="15620" max="15621" width="9" style="2"/>
    <col min="15622" max="15622" width="9.375" style="2" customWidth="1"/>
    <col min="15623" max="15623" width="9.125" style="2" customWidth="1"/>
    <col min="15624" max="15624" width="15.125" style="2" customWidth="1"/>
    <col min="15625" max="15872" width="9" style="2"/>
    <col min="15873" max="15873" width="4.875" style="2" customWidth="1"/>
    <col min="15874" max="15874" width="9" style="2"/>
    <col min="15875" max="15875" width="8.875" style="2" customWidth="1"/>
    <col min="15876" max="15877" width="9" style="2"/>
    <col min="15878" max="15878" width="9.375" style="2" customWidth="1"/>
    <col min="15879" max="15879" width="9.125" style="2" customWidth="1"/>
    <col min="15880" max="15880" width="15.125" style="2" customWidth="1"/>
    <col min="15881" max="16128" width="9" style="2"/>
    <col min="16129" max="16129" width="4.875" style="2" customWidth="1"/>
    <col min="16130" max="16130" width="9" style="2"/>
    <col min="16131" max="16131" width="8.875" style="2" customWidth="1"/>
    <col min="16132" max="16133" width="9" style="2"/>
    <col min="16134" max="16134" width="9.375" style="2" customWidth="1"/>
    <col min="16135" max="16135" width="9.125" style="2" customWidth="1"/>
    <col min="16136" max="16136" width="15.125" style="2" customWidth="1"/>
    <col min="16137" max="16384" width="9" style="2"/>
  </cols>
  <sheetData>
    <row r="1" spans="1:9" ht="32.2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6.25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7.75" customHeight="1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6.25" customHeight="1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9" ht="23.25" customHeigh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21.75" customHeight="1">
      <c r="A6" s="4" t="s">
        <v>5</v>
      </c>
      <c r="B6" s="4"/>
      <c r="C6" s="4"/>
      <c r="D6" s="4"/>
      <c r="E6" s="4"/>
      <c r="F6" s="4"/>
      <c r="G6" s="4"/>
      <c r="H6" s="4"/>
      <c r="I6" s="4"/>
    </row>
    <row r="7" spans="1:9" ht="27.95" customHeight="1">
      <c r="A7" s="5" t="s">
        <v>6</v>
      </c>
      <c r="C7" s="6"/>
      <c r="D7" s="7"/>
      <c r="E7" s="8"/>
      <c r="F7" s="7"/>
      <c r="G7" s="9" t="s">
        <v>7</v>
      </c>
      <c r="H7" s="10">
        <f>SUM(H10,H14,H22,H26)</f>
        <v>32815760</v>
      </c>
      <c r="I7" s="11" t="s">
        <v>8</v>
      </c>
    </row>
    <row r="8" spans="1:9" ht="13.5" customHeight="1">
      <c r="A8" s="5"/>
      <c r="C8" s="6"/>
      <c r="D8" s="7"/>
      <c r="E8" s="8"/>
      <c r="F8" s="7"/>
      <c r="G8" s="9"/>
      <c r="H8" s="10"/>
      <c r="I8" s="11"/>
    </row>
    <row r="9" spans="1:9" ht="23.25" customHeight="1">
      <c r="A9" s="5" t="s">
        <v>9</v>
      </c>
      <c r="C9" s="6"/>
      <c r="D9" s="7"/>
      <c r="E9" s="8"/>
      <c r="F9" s="7"/>
      <c r="G9" s="9"/>
      <c r="H9" s="10"/>
      <c r="I9" s="11"/>
    </row>
    <row r="10" spans="1:9" ht="27.95" customHeight="1">
      <c r="A10" s="12" t="s">
        <v>10</v>
      </c>
      <c r="D10" s="13"/>
      <c r="E10" s="14"/>
      <c r="F10" s="13"/>
      <c r="G10" s="15" t="s">
        <v>7</v>
      </c>
      <c r="H10" s="16">
        <f>SUM([1]เทศบัญญัติ!$I$13)</f>
        <v>15252540</v>
      </c>
      <c r="I10" s="12" t="s">
        <v>8</v>
      </c>
    </row>
    <row r="11" spans="1:9" ht="23.25" customHeight="1">
      <c r="B11" s="17" t="s">
        <v>11</v>
      </c>
      <c r="D11" s="18"/>
      <c r="E11" s="19"/>
      <c r="F11" s="18"/>
      <c r="G11" s="20" t="s">
        <v>7</v>
      </c>
      <c r="H11" s="21">
        <f>SUM([1]เทศบัญญัติ!$I$14)</f>
        <v>14711540</v>
      </c>
      <c r="I11" s="22" t="s">
        <v>8</v>
      </c>
    </row>
    <row r="12" spans="1:9" ht="23.25" customHeight="1">
      <c r="B12" s="17" t="s">
        <v>12</v>
      </c>
      <c r="C12" s="23"/>
      <c r="D12" s="19"/>
      <c r="E12" s="18"/>
      <c r="G12" s="20" t="s">
        <v>7</v>
      </c>
      <c r="H12" s="21">
        <f>SUM([1]เทศบัญญัติ!$I$15)</f>
        <v>541000</v>
      </c>
      <c r="I12" s="22" t="s">
        <v>8</v>
      </c>
    </row>
    <row r="13" spans="1:9" ht="21" customHeight="1">
      <c r="A13" s="24"/>
      <c r="H13" s="25"/>
    </row>
    <row r="14" spans="1:9" ht="27.95" customHeight="1">
      <c r="A14" s="26" t="s">
        <v>13</v>
      </c>
      <c r="B14" s="26"/>
      <c r="C14" s="26"/>
      <c r="D14" s="26"/>
      <c r="G14" s="15" t="s">
        <v>7</v>
      </c>
      <c r="H14" s="16">
        <f>SUM(H15:H20)</f>
        <v>15320340</v>
      </c>
      <c r="I14" s="12" t="s">
        <v>8</v>
      </c>
    </row>
    <row r="15" spans="1:9" ht="23.25" customHeight="1">
      <c r="B15" s="22" t="s">
        <v>14</v>
      </c>
      <c r="E15" s="23"/>
      <c r="F15" s="27"/>
      <c r="G15" s="20" t="s">
        <v>7</v>
      </c>
      <c r="H15" s="21">
        <f>SUM([1]เทศบัญญัติ!$I$17)</f>
        <v>2421240</v>
      </c>
      <c r="I15" s="22" t="s">
        <v>8</v>
      </c>
    </row>
    <row r="16" spans="1:9" ht="23.25" customHeight="1">
      <c r="B16" s="22" t="s">
        <v>15</v>
      </c>
      <c r="D16" s="23"/>
      <c r="E16" s="23"/>
      <c r="G16" s="20" t="s">
        <v>7</v>
      </c>
      <c r="H16" s="21">
        <f>SUM([1]เทศบัญญัติ!$I$18)</f>
        <v>4846330</v>
      </c>
      <c r="I16" s="22" t="s">
        <v>8</v>
      </c>
    </row>
    <row r="17" spans="1:9" ht="23.25" customHeight="1">
      <c r="B17" s="17" t="s">
        <v>16</v>
      </c>
      <c r="D17" s="23"/>
      <c r="E17" s="27"/>
      <c r="F17" s="23"/>
      <c r="G17" s="20" t="s">
        <v>7</v>
      </c>
      <c r="H17" s="21">
        <f>SUM([1]เทศบัญญัติ!$I$19)</f>
        <v>50000</v>
      </c>
      <c r="I17" s="22" t="s">
        <v>8</v>
      </c>
    </row>
    <row r="18" spans="1:9" ht="23.25" customHeight="1">
      <c r="B18" s="17" t="s">
        <v>17</v>
      </c>
      <c r="D18" s="23"/>
      <c r="E18" s="23"/>
      <c r="G18" s="20" t="s">
        <v>7</v>
      </c>
      <c r="H18" s="21">
        <f>SUM([1]เทศบัญญัติ!$I$20)</f>
        <v>6715770</v>
      </c>
      <c r="I18" s="22" t="s">
        <v>8</v>
      </c>
    </row>
    <row r="19" spans="1:9" ht="23.25" customHeight="1">
      <c r="B19" s="17" t="s">
        <v>18</v>
      </c>
      <c r="C19" s="19"/>
      <c r="D19" s="18"/>
      <c r="G19" s="20" t="s">
        <v>7</v>
      </c>
      <c r="H19" s="21">
        <f>SUM([1]เทศบัญญัติ!$I$21)</f>
        <v>215000</v>
      </c>
      <c r="I19" s="22" t="s">
        <v>8</v>
      </c>
    </row>
    <row r="20" spans="1:9" ht="23.25" customHeight="1">
      <c r="B20" s="17" t="s">
        <v>19</v>
      </c>
      <c r="C20" s="18"/>
      <c r="G20" s="20" t="s">
        <v>7</v>
      </c>
      <c r="H20" s="21">
        <f>SUM([1]เทศบัญญัติ!$I$22)</f>
        <v>1072000</v>
      </c>
      <c r="I20" s="22" t="s">
        <v>8</v>
      </c>
    </row>
    <row r="21" spans="1:9" ht="21" customHeight="1">
      <c r="B21" s="17"/>
      <c r="C21" s="18"/>
      <c r="G21" s="20"/>
      <c r="H21" s="21"/>
      <c r="I21" s="22"/>
    </row>
    <row r="22" spans="1:9" ht="27.95" customHeight="1">
      <c r="A22" s="28" t="s">
        <v>20</v>
      </c>
      <c r="B22" s="28"/>
      <c r="C22" s="28"/>
      <c r="D22" s="28"/>
      <c r="G22" s="15" t="s">
        <v>7</v>
      </c>
      <c r="H22" s="16">
        <f>SUM(H23:H24)</f>
        <v>180000</v>
      </c>
      <c r="I22" s="12" t="s">
        <v>8</v>
      </c>
    </row>
    <row r="23" spans="1:9" ht="23.25" customHeight="1">
      <c r="B23" s="17" t="s">
        <v>21</v>
      </c>
      <c r="D23" s="23"/>
      <c r="E23" s="27"/>
      <c r="F23" s="23"/>
      <c r="G23" s="20" t="s">
        <v>7</v>
      </c>
      <c r="H23" s="21">
        <f>SUM([1]เทศบัญญัติ!$I$24)</f>
        <v>130000</v>
      </c>
      <c r="I23" s="22" t="s">
        <v>8</v>
      </c>
    </row>
    <row r="24" spans="1:9" ht="23.25" customHeight="1">
      <c r="B24" s="17" t="s">
        <v>22</v>
      </c>
      <c r="D24" s="23"/>
      <c r="E24" s="27"/>
      <c r="F24" s="23"/>
      <c r="G24" s="20" t="s">
        <v>7</v>
      </c>
      <c r="H24" s="21">
        <f>SUM([1]เทศบัญญัติ!$I$25)</f>
        <v>50000</v>
      </c>
      <c r="I24" s="22" t="s">
        <v>8</v>
      </c>
    </row>
    <row r="25" spans="1:9" ht="21" customHeight="1">
      <c r="B25" s="17"/>
      <c r="D25" s="23"/>
      <c r="E25" s="27"/>
      <c r="F25" s="23"/>
      <c r="G25" s="20"/>
      <c r="H25" s="21"/>
      <c r="I25" s="22"/>
    </row>
    <row r="26" spans="1:9" ht="27.95" customHeight="1">
      <c r="A26" s="28" t="s">
        <v>23</v>
      </c>
      <c r="B26" s="28"/>
      <c r="C26" s="28"/>
      <c r="D26" s="28"/>
      <c r="G26" s="15" t="s">
        <v>7</v>
      </c>
      <c r="H26" s="16">
        <f>SUM(H27)</f>
        <v>2062880</v>
      </c>
      <c r="I26" s="12" t="s">
        <v>8</v>
      </c>
    </row>
    <row r="27" spans="1:9" ht="23.25" customHeight="1">
      <c r="B27" s="17" t="s">
        <v>24</v>
      </c>
      <c r="F27" s="23" t="s">
        <v>7</v>
      </c>
      <c r="G27" s="20" t="s">
        <v>7</v>
      </c>
      <c r="H27" s="21">
        <f>SUM([1]เทศบัญญัติ!$I$27)</f>
        <v>2062880</v>
      </c>
      <c r="I27" s="22" t="s">
        <v>8</v>
      </c>
    </row>
    <row r="28" spans="1:9" ht="23.25" customHeight="1">
      <c r="B28" s="29" t="s">
        <v>25</v>
      </c>
    </row>
    <row r="29" spans="1:9" ht="23.25" customHeight="1">
      <c r="B29" s="17" t="s">
        <v>26</v>
      </c>
    </row>
    <row r="30" spans="1:9" ht="23.25" customHeight="1">
      <c r="A30" s="17" t="s">
        <v>27</v>
      </c>
    </row>
    <row r="31" spans="1:9" ht="23.25" customHeight="1">
      <c r="A31" s="17" t="s">
        <v>28</v>
      </c>
    </row>
    <row r="32" spans="1:9" ht="21">
      <c r="A32" s="23"/>
    </row>
    <row r="33" spans="1:1" ht="21">
      <c r="A33" s="23"/>
    </row>
    <row r="34" spans="1:1" ht="26.25">
      <c r="A34" s="30"/>
    </row>
    <row r="35" spans="1:1" ht="21">
      <c r="A35" s="20"/>
    </row>
  </sheetData>
  <mergeCells count="9">
    <mergeCell ref="A14:D14"/>
    <mergeCell ref="A22:D22"/>
    <mergeCell ref="A26:D2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2012-10-29T07:35:57Z</dcterms:modified>
</cp:coreProperties>
</file>